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71" sheetId="1" r:id="rId1"/>
  </sheets>
  <externalReferences>
    <externalReference r:id="rId2"/>
  </externalReferences>
  <definedNames>
    <definedName name="_xlnm.Print_Area" localSheetId="0">'71'!$A$1:$J$37</definedName>
  </definedNames>
  <calcPr calcId="124519"/>
</workbook>
</file>

<file path=xl/calcChain.xml><?xml version="1.0" encoding="utf-8"?>
<calcChain xmlns="http://schemas.openxmlformats.org/spreadsheetml/2006/main">
  <c r="H31" i="1"/>
  <c r="G31"/>
  <c r="F31"/>
  <c r="E31"/>
  <c r="D31"/>
  <c r="J30"/>
  <c r="I30"/>
  <c r="C30"/>
  <c r="B30"/>
  <c r="A30"/>
  <c r="I29"/>
  <c r="J29" s="1"/>
  <c r="C29"/>
  <c r="B29"/>
  <c r="A29"/>
  <c r="J28"/>
  <c r="I28"/>
  <c r="C28"/>
  <c r="B28"/>
  <c r="A28"/>
  <c r="I27"/>
  <c r="J27" s="1"/>
  <c r="C27"/>
  <c r="B27"/>
  <c r="A27"/>
  <c r="J26"/>
  <c r="I26"/>
  <c r="C26"/>
  <c r="B26"/>
  <c r="A26"/>
  <c r="I25"/>
  <c r="J25" s="1"/>
  <c r="C25"/>
  <c r="B25"/>
  <c r="A25"/>
  <c r="J24"/>
  <c r="I24"/>
  <c r="C24"/>
  <c r="B24"/>
  <c r="A24"/>
  <c r="I23"/>
  <c r="J23" s="1"/>
  <c r="C23"/>
  <c r="B23"/>
  <c r="A23"/>
  <c r="J22"/>
  <c r="I22"/>
  <c r="C22"/>
  <c r="B22"/>
  <c r="A22"/>
  <c r="I21"/>
  <c r="J21" s="1"/>
  <c r="C21"/>
  <c r="B21"/>
  <c r="A21"/>
  <c r="J20"/>
  <c r="I20"/>
  <c r="C20"/>
  <c r="B20"/>
  <c r="A20"/>
  <c r="I19"/>
  <c r="J19" s="1"/>
  <c r="C19"/>
  <c r="B19"/>
  <c r="A19"/>
  <c r="J18"/>
  <c r="I18"/>
  <c r="C18"/>
  <c r="B18"/>
  <c r="A18"/>
  <c r="I17"/>
  <c r="J17" s="1"/>
  <c r="C17"/>
  <c r="B17"/>
  <c r="A17"/>
  <c r="J16"/>
  <c r="I16"/>
  <c r="C16"/>
  <c r="B16"/>
  <c r="A16"/>
  <c r="I15"/>
  <c r="J15" s="1"/>
  <c r="C15"/>
  <c r="B15"/>
  <c r="A15"/>
  <c r="J14"/>
  <c r="I14"/>
  <c r="C14"/>
  <c r="B14"/>
  <c r="A14"/>
  <c r="I13"/>
  <c r="J13" s="1"/>
  <c r="C13"/>
  <c r="B13"/>
  <c r="A13"/>
  <c r="J12"/>
  <c r="I12"/>
  <c r="C12"/>
  <c r="B12"/>
  <c r="A12"/>
  <c r="I11"/>
  <c r="J11" s="1"/>
  <c r="C11"/>
  <c r="B11"/>
  <c r="A11"/>
  <c r="J10"/>
  <c r="I10"/>
  <c r="I31" s="1"/>
  <c r="J31" s="1"/>
  <c r="C10"/>
  <c r="B10"/>
  <c r="A10"/>
  <c r="F5"/>
  <c r="E5"/>
  <c r="F4"/>
  <c r="E4"/>
</calcChain>
</file>

<file path=xl/sharedStrings.xml><?xml version="1.0" encoding="utf-8"?>
<sst xmlns="http://schemas.openxmlformats.org/spreadsheetml/2006/main" count="20" uniqueCount="20">
  <si>
    <t>TABEL 71</t>
  </si>
  <si>
    <t xml:space="preserve"> </t>
  </si>
  <si>
    <t>JUMLAH DESA SIAGA MENURUT KECAMATAN</t>
  </si>
  <si>
    <t>NO</t>
  </si>
  <si>
    <t>KECAMATAN</t>
  </si>
  <si>
    <t>PUSKESMAS</t>
  </si>
  <si>
    <t>JUMLAH DESA/ KELURAHAN</t>
  </si>
  <si>
    <t>DESA/KELURAHAN SIAGA</t>
  </si>
  <si>
    <t>PRATAMA</t>
  </si>
  <si>
    <t>MADYA</t>
  </si>
  <si>
    <t>PURNAMA</t>
  </si>
  <si>
    <t>MANDIRI</t>
  </si>
  <si>
    <t>JUMLAH</t>
  </si>
  <si>
    <t>%</t>
  </si>
  <si>
    <t>JUMLAH 2018</t>
  </si>
  <si>
    <t>JUMLAH 2017</t>
  </si>
  <si>
    <t>JUMLAH 2016</t>
  </si>
  <si>
    <t>JUMLAH 2015</t>
  </si>
  <si>
    <t>JUMLAH 2014</t>
  </si>
  <si>
    <t>Sumber : Bidang Kesmas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</si>
</sst>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0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2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7" fontId="3" fillId="0" borderId="9" xfId="1" applyNumberFormat="1" applyFont="1" applyBorder="1" applyAlignment="1">
      <alignment vertical="center"/>
    </xf>
    <xf numFmtId="0" fontId="3" fillId="0" borderId="9" xfId="2" applyNumberFormat="1" applyFont="1" applyBorder="1"/>
    <xf numFmtId="0" fontId="3" fillId="0" borderId="9" xfId="0" applyNumberFormat="1" applyFont="1" applyBorder="1"/>
    <xf numFmtId="164" fontId="3" fillId="0" borderId="9" xfId="1" applyNumberFormat="1" applyFont="1" applyBorder="1" applyAlignment="1">
      <alignment vertical="center"/>
    </xf>
    <xf numFmtId="2" fontId="3" fillId="0" borderId="10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7" fontId="3" fillId="0" borderId="15" xfId="1" applyNumberFormat="1" applyFont="1" applyBorder="1" applyAlignment="1">
      <alignment vertical="center"/>
    </xf>
    <xf numFmtId="0" fontId="3" fillId="0" borderId="15" xfId="2" applyNumberFormat="1" applyFont="1" applyBorder="1"/>
    <xf numFmtId="0" fontId="3" fillId="0" borderId="15" xfId="0" applyNumberFormat="1" applyFont="1" applyBorder="1"/>
    <xf numFmtId="164" fontId="3" fillId="0" borderId="15" xfId="1" applyNumberFormat="1" applyFont="1" applyBorder="1" applyAlignment="1">
      <alignment vertical="center"/>
    </xf>
    <xf numFmtId="2" fontId="3" fillId="0" borderId="16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15" xfId="2" applyNumberFormat="1" applyFont="1" applyFill="1" applyBorder="1"/>
    <xf numFmtId="0" fontId="3" fillId="0" borderId="15" xfId="0" applyNumberFormat="1" applyFont="1" applyFill="1" applyBorder="1"/>
    <xf numFmtId="164" fontId="3" fillId="0" borderId="15" xfId="1" applyNumberFormat="1" applyFont="1" applyFill="1" applyBorder="1" applyAlignment="1">
      <alignment vertical="center"/>
    </xf>
    <xf numFmtId="2" fontId="3" fillId="0" borderId="16" xfId="1" applyNumberFormat="1" applyFont="1" applyFill="1" applyBorder="1" applyAlignment="1">
      <alignment vertical="center"/>
    </xf>
    <xf numFmtId="0" fontId="6" fillId="0" borderId="15" xfId="2" applyNumberFormat="1" applyFont="1" applyBorder="1"/>
    <xf numFmtId="0" fontId="6" fillId="0" borderId="15" xfId="0" applyNumberFormat="1" applyFont="1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7" fontId="3" fillId="0" borderId="18" xfId="1" applyNumberFormat="1" applyFont="1" applyBorder="1" applyAlignment="1">
      <alignment vertical="center"/>
    </xf>
    <xf numFmtId="41" fontId="3" fillId="0" borderId="18" xfId="2" applyFont="1" applyBorder="1"/>
    <xf numFmtId="0" fontId="3" fillId="0" borderId="18" xfId="0" applyNumberFormat="1" applyFont="1" applyBorder="1"/>
    <xf numFmtId="0" fontId="3" fillId="0" borderId="18" xfId="2" applyNumberFormat="1" applyFont="1" applyBorder="1"/>
    <xf numFmtId="164" fontId="3" fillId="0" borderId="18" xfId="1" applyNumberFormat="1" applyFont="1" applyBorder="1" applyAlignment="1">
      <alignment vertical="center"/>
    </xf>
    <xf numFmtId="2" fontId="3" fillId="0" borderId="19" xfId="1" applyNumberFormat="1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1" applyNumberFormat="1" applyFont="1" applyBorder="1" applyAlignment="1">
      <alignment vertical="center"/>
    </xf>
    <xf numFmtId="2" fontId="3" fillId="0" borderId="24" xfId="1" applyNumberFormat="1" applyFont="1" applyBorder="1" applyAlignment="1">
      <alignment vertical="center"/>
    </xf>
    <xf numFmtId="37" fontId="3" fillId="0" borderId="23" xfId="1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7" fontId="3" fillId="0" borderId="28" xfId="1" applyNumberFormat="1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quotePrefix="1" applyFont="1" applyBorder="1" applyAlignment="1">
      <alignment horizontal="left"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B17" t="str">
            <v>Reban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Q38"/>
  <sheetViews>
    <sheetView tabSelected="1" view="pageBreakPreview" zoomScale="60" zoomScaleNormal="70" workbookViewId="0">
      <selection activeCell="F23" sqref="F23"/>
    </sheetView>
  </sheetViews>
  <sheetFormatPr defaultRowHeight="15"/>
  <cols>
    <col min="1" max="1" width="5.7109375" style="2" customWidth="1"/>
    <col min="2" max="2" width="22.7109375" style="2" customWidth="1"/>
    <col min="3" max="3" width="20.140625" style="2" customWidth="1"/>
    <col min="4" max="4" width="15.7109375" style="2" customWidth="1"/>
    <col min="5" max="10" width="14.7109375" style="2" customWidth="1"/>
    <col min="11" max="13" width="15.7109375" style="2" customWidth="1"/>
    <col min="14" max="16384" width="9.140625" style="2"/>
  </cols>
  <sheetData>
    <row r="1" spans="1:17">
      <c r="A1" s="1" t="s">
        <v>0</v>
      </c>
    </row>
    <row r="2" spans="1:17">
      <c r="A2" s="2" t="s">
        <v>1</v>
      </c>
    </row>
    <row r="3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</row>
    <row r="4" spans="1:17">
      <c r="E4" s="5" t="str">
        <f>'[1]1'!F5</f>
        <v>KABUPATEN/KOTA</v>
      </c>
      <c r="F4" s="6" t="str">
        <f>'[1]1'!G5</f>
        <v>BATANG</v>
      </c>
      <c r="H4" s="6"/>
      <c r="I4" s="6"/>
      <c r="K4" s="4"/>
      <c r="L4" s="4"/>
      <c r="M4" s="4"/>
    </row>
    <row r="5" spans="1:17">
      <c r="E5" s="7" t="str">
        <f>'[1]1'!F6</f>
        <v xml:space="preserve">TAHUN </v>
      </c>
      <c r="F5" s="6">
        <f>'[1]1'!G6</f>
        <v>2018</v>
      </c>
      <c r="H5" s="8"/>
      <c r="I5" s="8"/>
      <c r="J5" s="9"/>
      <c r="K5" s="10"/>
      <c r="L5" s="10"/>
      <c r="M5" s="10"/>
    </row>
    <row r="6" spans="1:17" ht="15.75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</row>
    <row r="7" spans="1:17" ht="15" customHeight="1">
      <c r="A7" s="13" t="s">
        <v>3</v>
      </c>
      <c r="B7" s="14" t="s">
        <v>4</v>
      </c>
      <c r="C7" s="14" t="s">
        <v>5</v>
      </c>
      <c r="D7" s="15" t="s">
        <v>6</v>
      </c>
      <c r="E7" s="16" t="s">
        <v>7</v>
      </c>
      <c r="F7" s="16"/>
      <c r="G7" s="16"/>
      <c r="H7" s="16"/>
      <c r="I7" s="16"/>
      <c r="J7" s="17"/>
      <c r="K7" s="12"/>
      <c r="L7" s="12"/>
      <c r="M7" s="12"/>
      <c r="N7" s="12"/>
      <c r="O7" s="12"/>
    </row>
    <row r="8" spans="1:17" ht="48.75" customHeight="1">
      <c r="A8" s="18"/>
      <c r="B8" s="19"/>
      <c r="C8" s="19"/>
      <c r="D8" s="20"/>
      <c r="E8" s="21" t="s">
        <v>8</v>
      </c>
      <c r="F8" s="21" t="s">
        <v>9</v>
      </c>
      <c r="G8" s="21" t="s">
        <v>10</v>
      </c>
      <c r="H8" s="21" t="s">
        <v>11</v>
      </c>
      <c r="I8" s="22" t="s">
        <v>12</v>
      </c>
      <c r="J8" s="23" t="s">
        <v>13</v>
      </c>
      <c r="K8" s="12"/>
      <c r="L8" s="12"/>
      <c r="M8" s="12"/>
      <c r="N8" s="12"/>
      <c r="O8" s="12"/>
    </row>
    <row r="9" spans="1:17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6">
        <v>10</v>
      </c>
      <c r="K9" s="12"/>
      <c r="L9" s="12"/>
      <c r="M9" s="12"/>
      <c r="N9" s="12"/>
      <c r="O9" s="12"/>
    </row>
    <row r="10" spans="1:17" ht="15" customHeight="1">
      <c r="A10" s="27">
        <f>'[1]4'!A12</f>
        <v>1</v>
      </c>
      <c r="B10" s="28" t="str">
        <f>'[1]4'!B12</f>
        <v>Wonotunggal</v>
      </c>
      <c r="C10" s="28" t="str">
        <f>'[1]4'!C12</f>
        <v>Wonotunggal</v>
      </c>
      <c r="D10" s="29">
        <v>15</v>
      </c>
      <c r="E10" s="30">
        <v>10</v>
      </c>
      <c r="F10" s="31">
        <v>0</v>
      </c>
      <c r="G10" s="30">
        <v>4</v>
      </c>
      <c r="H10" s="31">
        <v>1</v>
      </c>
      <c r="I10" s="32">
        <f>SUM(E10:H10)</f>
        <v>15</v>
      </c>
      <c r="J10" s="33">
        <f>I10/D10*100</f>
        <v>100</v>
      </c>
      <c r="K10" s="12"/>
      <c r="L10" s="12"/>
      <c r="M10" s="12"/>
      <c r="N10" s="12"/>
      <c r="O10" s="12"/>
    </row>
    <row r="11" spans="1:17" ht="15" customHeight="1">
      <c r="A11" s="34">
        <f>'[1]4'!A13</f>
        <v>2</v>
      </c>
      <c r="B11" s="35" t="str">
        <f>'[1]4'!B13</f>
        <v>Bandar</v>
      </c>
      <c r="C11" s="35" t="str">
        <f>'[1]4'!C13</f>
        <v>Bandar I</v>
      </c>
      <c r="D11" s="36">
        <v>11</v>
      </c>
      <c r="E11" s="37">
        <v>0</v>
      </c>
      <c r="F11" s="38">
        <v>5</v>
      </c>
      <c r="G11" s="37">
        <v>1</v>
      </c>
      <c r="H11" s="37">
        <v>5</v>
      </c>
      <c r="I11" s="39">
        <f t="shared" ref="I11:I29" si="0">SUM(E11:H11)</f>
        <v>11</v>
      </c>
      <c r="J11" s="40">
        <f t="shared" ref="J11:J30" si="1">I11/D11*100</f>
        <v>100</v>
      </c>
      <c r="K11" s="12"/>
      <c r="L11" s="12"/>
      <c r="M11" s="12"/>
      <c r="N11" s="12"/>
      <c r="O11" s="12"/>
    </row>
    <row r="12" spans="1:17" ht="15" customHeight="1">
      <c r="A12" s="41">
        <f>'[1]4'!A14</f>
        <v>0</v>
      </c>
      <c r="B12" s="42">
        <f>'[1]4'!B14</f>
        <v>0</v>
      </c>
      <c r="C12" s="35" t="str">
        <f>'[1]4'!C14</f>
        <v>Bandar II</v>
      </c>
      <c r="D12" s="36">
        <v>6</v>
      </c>
      <c r="E12" s="43">
        <v>0</v>
      </c>
      <c r="F12" s="44">
        <v>0</v>
      </c>
      <c r="G12" s="43">
        <v>2</v>
      </c>
      <c r="H12" s="43">
        <v>4</v>
      </c>
      <c r="I12" s="45">
        <f t="shared" si="0"/>
        <v>6</v>
      </c>
      <c r="J12" s="46">
        <f t="shared" si="1"/>
        <v>100</v>
      </c>
      <c r="K12" s="12"/>
      <c r="L12" s="12"/>
      <c r="M12" s="12"/>
      <c r="N12" s="12"/>
      <c r="O12" s="12"/>
    </row>
    <row r="13" spans="1:17" ht="15" customHeight="1">
      <c r="A13" s="34">
        <f>'[1]4'!A15</f>
        <v>3</v>
      </c>
      <c r="B13" s="35" t="str">
        <f>'[1]4'!B15</f>
        <v>Blado</v>
      </c>
      <c r="C13" s="35" t="str">
        <f>'[1]4'!C15</f>
        <v>Blado I</v>
      </c>
      <c r="D13" s="36">
        <v>12</v>
      </c>
      <c r="E13" s="37">
        <v>0</v>
      </c>
      <c r="F13" s="38">
        <v>8</v>
      </c>
      <c r="G13" s="37">
        <v>4</v>
      </c>
      <c r="H13" s="38">
        <v>0</v>
      </c>
      <c r="I13" s="39">
        <f t="shared" si="0"/>
        <v>12</v>
      </c>
      <c r="J13" s="46">
        <f t="shared" si="1"/>
        <v>100</v>
      </c>
      <c r="K13" s="12"/>
      <c r="L13" s="12"/>
      <c r="M13" s="12"/>
      <c r="N13" s="12"/>
      <c r="O13" s="12"/>
    </row>
    <row r="14" spans="1:17" ht="15" customHeight="1">
      <c r="A14" s="41">
        <f>'[1]4'!A16</f>
        <v>0</v>
      </c>
      <c r="B14" s="42">
        <f>'[1]4'!B16</f>
        <v>0</v>
      </c>
      <c r="C14" s="35" t="str">
        <f>'[1]4'!C16</f>
        <v>Blado II</v>
      </c>
      <c r="D14" s="36">
        <v>6</v>
      </c>
      <c r="E14" s="37">
        <v>1</v>
      </c>
      <c r="F14" s="38">
        <v>4</v>
      </c>
      <c r="G14" s="37">
        <v>1</v>
      </c>
      <c r="H14" s="37">
        <v>0</v>
      </c>
      <c r="I14" s="39">
        <f t="shared" si="0"/>
        <v>6</v>
      </c>
      <c r="J14" s="46">
        <f t="shared" si="1"/>
        <v>100</v>
      </c>
      <c r="K14" s="12"/>
      <c r="L14" s="12"/>
      <c r="M14" s="12"/>
      <c r="N14" s="12"/>
      <c r="O14" s="12"/>
    </row>
    <row r="15" spans="1:17" ht="15" customHeight="1">
      <c r="A15" s="34">
        <f>'[1]4'!A17</f>
        <v>4</v>
      </c>
      <c r="B15" s="35" t="str">
        <f>'[1]4'!B17</f>
        <v>Reban</v>
      </c>
      <c r="C15" s="35" t="str">
        <f>'[1]4'!C17</f>
        <v xml:space="preserve">Reban </v>
      </c>
      <c r="D15" s="36">
        <v>19</v>
      </c>
      <c r="E15" s="37">
        <v>0</v>
      </c>
      <c r="F15" s="38">
        <v>9</v>
      </c>
      <c r="G15" s="37">
        <v>5</v>
      </c>
      <c r="H15" s="37">
        <v>5</v>
      </c>
      <c r="I15" s="39">
        <f t="shared" si="0"/>
        <v>19</v>
      </c>
      <c r="J15" s="46">
        <f t="shared" si="1"/>
        <v>100</v>
      </c>
      <c r="K15" s="12"/>
      <c r="L15" s="12"/>
      <c r="M15" s="12"/>
      <c r="N15" s="12"/>
      <c r="O15" s="12"/>
    </row>
    <row r="16" spans="1:17" ht="15" customHeight="1">
      <c r="A16" s="34">
        <f>'[1]4'!A18</f>
        <v>5</v>
      </c>
      <c r="B16" s="35" t="str">
        <f>'[1]4'!B18</f>
        <v>Bawang</v>
      </c>
      <c r="C16" s="35" t="str">
        <f>'[1]4'!C18</f>
        <v>Bawang</v>
      </c>
      <c r="D16" s="36">
        <v>20</v>
      </c>
      <c r="E16" s="37">
        <v>0</v>
      </c>
      <c r="F16" s="38">
        <v>4</v>
      </c>
      <c r="G16" s="37">
        <v>11</v>
      </c>
      <c r="H16" s="37">
        <v>5</v>
      </c>
      <c r="I16" s="39">
        <f t="shared" si="0"/>
        <v>20</v>
      </c>
      <c r="J16" s="46">
        <f t="shared" si="1"/>
        <v>100</v>
      </c>
      <c r="K16" s="12"/>
      <c r="L16" s="12"/>
      <c r="M16" s="12"/>
      <c r="N16" s="12"/>
      <c r="O16" s="12"/>
    </row>
    <row r="17" spans="1:15" ht="15" customHeight="1">
      <c r="A17" s="34">
        <f>'[1]4'!A19</f>
        <v>6</v>
      </c>
      <c r="B17" s="35" t="str">
        <f>'[1]4'!B19</f>
        <v>Tersono</v>
      </c>
      <c r="C17" s="35" t="str">
        <f>'[1]4'!C19</f>
        <v>Tersono</v>
      </c>
      <c r="D17" s="36">
        <v>20</v>
      </c>
      <c r="E17" s="37">
        <v>0</v>
      </c>
      <c r="F17" s="38">
        <v>15</v>
      </c>
      <c r="G17" s="37">
        <v>0</v>
      </c>
      <c r="H17" s="37">
        <v>5</v>
      </c>
      <c r="I17" s="39">
        <f t="shared" si="0"/>
        <v>20</v>
      </c>
      <c r="J17" s="46">
        <f t="shared" si="1"/>
        <v>100</v>
      </c>
      <c r="K17" s="12"/>
      <c r="L17" s="12"/>
      <c r="M17" s="12"/>
      <c r="N17" s="12"/>
      <c r="O17" s="12"/>
    </row>
    <row r="18" spans="1:15" ht="15" customHeight="1">
      <c r="A18" s="34">
        <f>'[1]4'!A20</f>
        <v>7</v>
      </c>
      <c r="B18" s="35" t="str">
        <f>'[1]4'!B20</f>
        <v>Gringsing</v>
      </c>
      <c r="C18" s="35" t="str">
        <f>'[1]4'!C20</f>
        <v>Gringsing I</v>
      </c>
      <c r="D18" s="36">
        <v>10</v>
      </c>
      <c r="E18" s="37">
        <v>0</v>
      </c>
      <c r="F18" s="38">
        <v>5</v>
      </c>
      <c r="G18" s="37">
        <v>0</v>
      </c>
      <c r="H18" s="37">
        <v>5</v>
      </c>
      <c r="I18" s="39">
        <f t="shared" si="0"/>
        <v>10</v>
      </c>
      <c r="J18" s="46">
        <f t="shared" si="1"/>
        <v>100</v>
      </c>
      <c r="K18" s="12"/>
      <c r="L18" s="12"/>
      <c r="M18" s="12"/>
      <c r="N18" s="12"/>
      <c r="O18" s="12"/>
    </row>
    <row r="19" spans="1:15" ht="15" customHeight="1">
      <c r="A19" s="41">
        <f>'[1]4'!A21</f>
        <v>0</v>
      </c>
      <c r="B19" s="42">
        <f>'[1]4'!B21</f>
        <v>0</v>
      </c>
      <c r="C19" s="35" t="str">
        <f>'[1]4'!C21</f>
        <v>Gringsing II</v>
      </c>
      <c r="D19" s="36">
        <v>5</v>
      </c>
      <c r="E19" s="37">
        <v>0</v>
      </c>
      <c r="F19" s="38">
        <v>0</v>
      </c>
      <c r="G19" s="37">
        <v>5</v>
      </c>
      <c r="H19" s="37">
        <v>0</v>
      </c>
      <c r="I19" s="39">
        <f t="shared" si="0"/>
        <v>5</v>
      </c>
      <c r="J19" s="46">
        <f t="shared" si="1"/>
        <v>100</v>
      </c>
      <c r="K19" s="12"/>
      <c r="L19" s="12"/>
      <c r="M19" s="12"/>
      <c r="N19" s="12"/>
      <c r="O19" s="12"/>
    </row>
    <row r="20" spans="1:15" ht="15" customHeight="1">
      <c r="A20" s="34">
        <f>'[1]4'!A22</f>
        <v>8</v>
      </c>
      <c r="B20" s="35" t="str">
        <f>'[1]4'!B22</f>
        <v>Limpung</v>
      </c>
      <c r="C20" s="35" t="str">
        <f>'[1]4'!C22</f>
        <v>Limpung</v>
      </c>
      <c r="D20" s="36">
        <v>17</v>
      </c>
      <c r="E20" s="37">
        <v>5</v>
      </c>
      <c r="F20" s="38">
        <v>6</v>
      </c>
      <c r="G20" s="37">
        <v>5</v>
      </c>
      <c r="H20" s="37">
        <v>1</v>
      </c>
      <c r="I20" s="39">
        <f t="shared" si="0"/>
        <v>17</v>
      </c>
      <c r="J20" s="46">
        <f t="shared" si="1"/>
        <v>100</v>
      </c>
      <c r="K20" s="12"/>
      <c r="L20" s="12"/>
      <c r="M20" s="12"/>
      <c r="N20" s="12"/>
      <c r="O20" s="12"/>
    </row>
    <row r="21" spans="1:15" ht="15" customHeight="1">
      <c r="A21" s="34">
        <f>'[1]4'!A23</f>
        <v>9</v>
      </c>
      <c r="B21" s="35" t="str">
        <f>'[1]4'!B23</f>
        <v>Banyuputih</v>
      </c>
      <c r="C21" s="35" t="str">
        <f>'[1]4'!C23</f>
        <v>Banyuputih</v>
      </c>
      <c r="D21" s="36">
        <v>11</v>
      </c>
      <c r="E21" s="37">
        <v>0</v>
      </c>
      <c r="F21" s="38">
        <v>5</v>
      </c>
      <c r="G21" s="37">
        <v>4</v>
      </c>
      <c r="H21" s="37">
        <v>2</v>
      </c>
      <c r="I21" s="39">
        <f t="shared" si="0"/>
        <v>11</v>
      </c>
      <c r="J21" s="46">
        <f t="shared" si="1"/>
        <v>100</v>
      </c>
      <c r="K21" s="12"/>
      <c r="L21" s="12"/>
      <c r="M21" s="12"/>
      <c r="N21" s="12"/>
      <c r="O21" s="12"/>
    </row>
    <row r="22" spans="1:15" ht="15" customHeight="1">
      <c r="A22" s="34">
        <f>'[1]4'!A24</f>
        <v>10</v>
      </c>
      <c r="B22" s="35" t="str">
        <f>'[1]4'!B24</f>
        <v>Subah</v>
      </c>
      <c r="C22" s="35" t="str">
        <f>'[1]4'!C24</f>
        <v>Subah</v>
      </c>
      <c r="D22" s="36">
        <v>17</v>
      </c>
      <c r="E22" s="47">
        <v>4</v>
      </c>
      <c r="F22" s="48">
        <v>5</v>
      </c>
      <c r="G22" s="47">
        <v>4</v>
      </c>
      <c r="H22" s="47">
        <v>4</v>
      </c>
      <c r="I22" s="39">
        <f t="shared" si="0"/>
        <v>17</v>
      </c>
      <c r="J22" s="46">
        <f t="shared" si="1"/>
        <v>100</v>
      </c>
      <c r="K22" s="12"/>
      <c r="L22" s="12"/>
      <c r="M22" s="12"/>
      <c r="N22" s="12"/>
      <c r="O22" s="12"/>
    </row>
    <row r="23" spans="1:15" ht="15" customHeight="1">
      <c r="A23" s="34">
        <f>'[1]4'!A25</f>
        <v>11</v>
      </c>
      <c r="B23" s="35" t="str">
        <f>'[1]4'!B25</f>
        <v>Pecalungan</v>
      </c>
      <c r="C23" s="35" t="str">
        <f>'[1]4'!C25</f>
        <v>Pecalungan</v>
      </c>
      <c r="D23" s="36">
        <v>10</v>
      </c>
      <c r="E23" s="47">
        <v>5</v>
      </c>
      <c r="F23" s="48">
        <v>1</v>
      </c>
      <c r="G23" s="47">
        <v>4</v>
      </c>
      <c r="H23" s="47">
        <v>0</v>
      </c>
      <c r="I23" s="39">
        <f t="shared" si="0"/>
        <v>10</v>
      </c>
      <c r="J23" s="46">
        <f t="shared" si="1"/>
        <v>100</v>
      </c>
      <c r="K23" s="12"/>
      <c r="L23" s="12"/>
      <c r="M23" s="12"/>
      <c r="N23" s="12"/>
      <c r="O23" s="12"/>
    </row>
    <row r="24" spans="1:15" ht="15" customHeight="1">
      <c r="A24" s="34">
        <f>'[1]4'!A26</f>
        <v>12</v>
      </c>
      <c r="B24" s="35" t="str">
        <f>'[1]4'!B26</f>
        <v>Tulis</v>
      </c>
      <c r="C24" s="35" t="str">
        <f>'[1]4'!C26</f>
        <v>Tulis</v>
      </c>
      <c r="D24" s="36">
        <v>17</v>
      </c>
      <c r="E24" s="37">
        <v>8</v>
      </c>
      <c r="F24" s="38">
        <v>5</v>
      </c>
      <c r="G24" s="37">
        <v>4</v>
      </c>
      <c r="H24" s="37">
        <v>0</v>
      </c>
      <c r="I24" s="39">
        <f t="shared" si="0"/>
        <v>17</v>
      </c>
      <c r="J24" s="46">
        <f t="shared" si="1"/>
        <v>100</v>
      </c>
      <c r="K24" s="12"/>
      <c r="L24" s="12"/>
      <c r="M24" s="12"/>
      <c r="N24" s="12"/>
      <c r="O24" s="12"/>
    </row>
    <row r="25" spans="1:15" ht="15" customHeight="1">
      <c r="A25" s="34">
        <f>'[1]4'!A27</f>
        <v>13</v>
      </c>
      <c r="B25" s="35" t="str">
        <f>'[1]4'!B27</f>
        <v>Kandeman</v>
      </c>
      <c r="C25" s="35" t="str">
        <f>'[1]4'!C27</f>
        <v>Kandeman</v>
      </c>
      <c r="D25" s="36">
        <v>13</v>
      </c>
      <c r="E25" s="37">
        <v>4</v>
      </c>
      <c r="F25" s="38">
        <v>4</v>
      </c>
      <c r="G25" s="37">
        <v>3</v>
      </c>
      <c r="H25" s="37">
        <v>2</v>
      </c>
      <c r="I25" s="39">
        <f t="shared" si="0"/>
        <v>13</v>
      </c>
      <c r="J25" s="46">
        <f t="shared" si="1"/>
        <v>100</v>
      </c>
      <c r="K25" s="12"/>
      <c r="L25" s="12"/>
      <c r="M25" s="12"/>
      <c r="N25" s="12"/>
      <c r="O25" s="12"/>
    </row>
    <row r="26" spans="1:15" ht="15" customHeight="1">
      <c r="A26" s="34">
        <f>'[1]4'!A28</f>
        <v>14</v>
      </c>
      <c r="B26" s="35" t="str">
        <f>'[1]4'!B28</f>
        <v>Batang</v>
      </c>
      <c r="C26" s="35" t="str">
        <f>'[1]4'!C28</f>
        <v>Batang I</v>
      </c>
      <c r="D26" s="36">
        <v>5</v>
      </c>
      <c r="E26" s="37">
        <v>0</v>
      </c>
      <c r="F26" s="38">
        <v>0</v>
      </c>
      <c r="G26" s="37">
        <v>4</v>
      </c>
      <c r="H26" s="37">
        <v>1</v>
      </c>
      <c r="I26" s="39">
        <f t="shared" si="0"/>
        <v>5</v>
      </c>
      <c r="J26" s="46">
        <f t="shared" si="1"/>
        <v>100</v>
      </c>
      <c r="K26" s="12"/>
      <c r="L26" s="12"/>
      <c r="M26" s="12"/>
      <c r="N26" s="12"/>
      <c r="O26" s="12"/>
    </row>
    <row r="27" spans="1:15" ht="15" customHeight="1">
      <c r="A27" s="41">
        <f>'[1]4'!A29</f>
        <v>0</v>
      </c>
      <c r="B27" s="42">
        <f>'[1]4'!B29</f>
        <v>0</v>
      </c>
      <c r="C27" s="35" t="str">
        <f>'[1]4'!C29</f>
        <v>Batang II</v>
      </c>
      <c r="D27" s="36">
        <v>4</v>
      </c>
      <c r="E27" s="37">
        <v>0</v>
      </c>
      <c r="F27" s="38">
        <v>0</v>
      </c>
      <c r="G27" s="37">
        <v>2</v>
      </c>
      <c r="H27" s="37">
        <v>2</v>
      </c>
      <c r="I27" s="39">
        <f t="shared" si="0"/>
        <v>4</v>
      </c>
      <c r="J27" s="46">
        <f t="shared" si="1"/>
        <v>100</v>
      </c>
      <c r="K27" s="12"/>
      <c r="L27" s="12"/>
      <c r="M27" s="12"/>
      <c r="N27" s="12"/>
      <c r="O27" s="12"/>
    </row>
    <row r="28" spans="1:15" ht="15" customHeight="1">
      <c r="A28" s="41">
        <f>'[1]4'!A30</f>
        <v>0</v>
      </c>
      <c r="B28" s="42">
        <f>'[1]4'!B30</f>
        <v>0</v>
      </c>
      <c r="C28" s="35" t="str">
        <f>'[1]4'!C30</f>
        <v>Batang III</v>
      </c>
      <c r="D28" s="36">
        <v>6</v>
      </c>
      <c r="E28" s="37">
        <v>0</v>
      </c>
      <c r="F28" s="38">
        <v>1</v>
      </c>
      <c r="G28" s="37">
        <v>4</v>
      </c>
      <c r="H28" s="37">
        <v>1</v>
      </c>
      <c r="I28" s="39">
        <f t="shared" si="0"/>
        <v>6</v>
      </c>
      <c r="J28" s="46">
        <f t="shared" si="1"/>
        <v>100</v>
      </c>
      <c r="K28" s="12"/>
      <c r="L28" s="12"/>
      <c r="M28" s="12"/>
      <c r="N28" s="12"/>
      <c r="O28" s="12"/>
    </row>
    <row r="29" spans="1:15" ht="15" customHeight="1">
      <c r="A29" s="41">
        <f>'[1]4'!A31</f>
        <v>0</v>
      </c>
      <c r="B29" s="42">
        <f>'[1]4'!B31</f>
        <v>0</v>
      </c>
      <c r="C29" s="35" t="str">
        <f>'[1]4'!C31</f>
        <v>Batang IV</v>
      </c>
      <c r="D29" s="36">
        <v>6</v>
      </c>
      <c r="E29" s="37">
        <v>2</v>
      </c>
      <c r="F29" s="38">
        <v>0</v>
      </c>
      <c r="G29" s="37">
        <v>4</v>
      </c>
      <c r="H29" s="37">
        <v>0</v>
      </c>
      <c r="I29" s="39">
        <f t="shared" si="0"/>
        <v>6</v>
      </c>
      <c r="J29" s="46">
        <f t="shared" si="1"/>
        <v>100</v>
      </c>
      <c r="K29" s="12"/>
      <c r="L29" s="12"/>
      <c r="M29" s="12"/>
      <c r="N29" s="12"/>
      <c r="O29" s="12"/>
    </row>
    <row r="30" spans="1:15" ht="15" customHeight="1" thickBot="1">
      <c r="A30" s="49">
        <f>'[1]4'!A32</f>
        <v>15</v>
      </c>
      <c r="B30" s="50" t="str">
        <f>'[1]4'!B32</f>
        <v>Warungasem</v>
      </c>
      <c r="C30" s="50" t="str">
        <f>'[1]4'!C32</f>
        <v>Warungasem</v>
      </c>
      <c r="D30" s="51">
        <v>18</v>
      </c>
      <c r="E30" s="52">
        <v>0</v>
      </c>
      <c r="F30" s="53">
        <v>14</v>
      </c>
      <c r="G30" s="52">
        <v>4</v>
      </c>
      <c r="H30" s="54">
        <v>0</v>
      </c>
      <c r="I30" s="55">
        <f>SUM(E30:H30)</f>
        <v>18</v>
      </c>
      <c r="J30" s="56">
        <f t="shared" si="1"/>
        <v>100</v>
      </c>
      <c r="K30" s="12"/>
      <c r="L30" s="12"/>
      <c r="M30" s="12"/>
      <c r="N30" s="12"/>
      <c r="O30" s="12"/>
    </row>
    <row r="31" spans="1:15" ht="21" customHeight="1" thickBot="1">
      <c r="A31" s="57" t="s">
        <v>14</v>
      </c>
      <c r="B31" s="58"/>
      <c r="C31" s="59"/>
      <c r="D31" s="60">
        <f t="shared" ref="D31:I31" si="2">SUM(D10:D30)</f>
        <v>248</v>
      </c>
      <c r="E31" s="60">
        <f t="shared" si="2"/>
        <v>39</v>
      </c>
      <c r="F31" s="60">
        <f t="shared" si="2"/>
        <v>91</v>
      </c>
      <c r="G31" s="60">
        <f t="shared" si="2"/>
        <v>75</v>
      </c>
      <c r="H31" s="60">
        <f t="shared" si="2"/>
        <v>43</v>
      </c>
      <c r="I31" s="60">
        <f t="shared" si="2"/>
        <v>248</v>
      </c>
      <c r="J31" s="61">
        <f>I31/D31*100</f>
        <v>100</v>
      </c>
      <c r="K31" s="12"/>
      <c r="L31" s="12"/>
      <c r="M31" s="12"/>
      <c r="N31" s="12"/>
      <c r="O31" s="12"/>
    </row>
    <row r="32" spans="1:15" ht="20.100000000000001" customHeight="1" thickBot="1">
      <c r="A32" s="57" t="s">
        <v>15</v>
      </c>
      <c r="B32" s="58"/>
      <c r="C32" s="59"/>
      <c r="D32" s="62">
        <v>248</v>
      </c>
      <c r="E32" s="62">
        <v>62</v>
      </c>
      <c r="F32" s="62">
        <v>81</v>
      </c>
      <c r="G32" s="62">
        <v>72</v>
      </c>
      <c r="H32" s="62">
        <v>33</v>
      </c>
      <c r="I32" s="62">
        <v>248</v>
      </c>
      <c r="J32" s="61">
        <v>100</v>
      </c>
      <c r="K32" s="12"/>
      <c r="L32" s="12"/>
      <c r="M32" s="12"/>
      <c r="N32" s="12"/>
      <c r="O32" s="12"/>
    </row>
    <row r="33" spans="1:15" ht="20.100000000000001" customHeight="1" thickBot="1">
      <c r="A33" s="57" t="s">
        <v>16</v>
      </c>
      <c r="B33" s="58"/>
      <c r="C33" s="59"/>
      <c r="D33" s="62">
        <v>248</v>
      </c>
      <c r="E33" s="62">
        <v>51</v>
      </c>
      <c r="F33" s="62">
        <v>116</v>
      </c>
      <c r="G33" s="62">
        <v>57</v>
      </c>
      <c r="H33" s="62">
        <v>24</v>
      </c>
      <c r="I33" s="62">
        <v>248</v>
      </c>
      <c r="J33" s="61">
        <v>100</v>
      </c>
      <c r="K33" s="12"/>
      <c r="L33" s="12"/>
      <c r="M33" s="12"/>
      <c r="N33" s="12"/>
      <c r="O33" s="12"/>
    </row>
    <row r="34" spans="1:15" ht="20.100000000000001" customHeight="1" thickBot="1">
      <c r="A34" s="57" t="s">
        <v>17</v>
      </c>
      <c r="B34" s="58"/>
      <c r="C34" s="59"/>
      <c r="D34" s="62">
        <v>248</v>
      </c>
      <c r="E34" s="62">
        <v>95</v>
      </c>
      <c r="F34" s="62">
        <v>91</v>
      </c>
      <c r="G34" s="62">
        <v>47</v>
      </c>
      <c r="H34" s="62">
        <v>15</v>
      </c>
      <c r="I34" s="62">
        <v>248</v>
      </c>
      <c r="J34" s="61">
        <v>100</v>
      </c>
      <c r="K34" s="12"/>
      <c r="L34" s="12"/>
      <c r="M34" s="12"/>
      <c r="N34" s="12"/>
      <c r="O34" s="12"/>
    </row>
    <row r="35" spans="1:15" ht="20.100000000000001" customHeight="1" thickBot="1">
      <c r="A35" s="63" t="s">
        <v>18</v>
      </c>
      <c r="B35" s="64"/>
      <c r="C35" s="65"/>
      <c r="D35" s="66">
        <v>248</v>
      </c>
      <c r="E35" s="66">
        <v>105</v>
      </c>
      <c r="F35" s="66">
        <v>85</v>
      </c>
      <c r="G35" s="66">
        <v>53</v>
      </c>
      <c r="H35" s="66">
        <v>5</v>
      </c>
      <c r="I35" s="66">
        <v>248</v>
      </c>
      <c r="J35" s="61">
        <v>100</v>
      </c>
      <c r="K35" s="12"/>
      <c r="L35" s="12"/>
      <c r="M35" s="12"/>
      <c r="N35" s="12"/>
      <c r="O35" s="12"/>
    </row>
    <row r="36" spans="1:15">
      <c r="A36" s="67"/>
      <c r="B36" s="68"/>
      <c r="C36" s="68"/>
      <c r="D36" s="67"/>
      <c r="E36" s="67"/>
      <c r="F36" s="67"/>
      <c r="G36" s="67"/>
      <c r="H36" s="67"/>
      <c r="I36" s="67"/>
      <c r="J36" s="67"/>
      <c r="K36" s="12"/>
      <c r="L36" s="12"/>
      <c r="M36" s="12"/>
      <c r="N36" s="12"/>
      <c r="O36" s="12"/>
    </row>
    <row r="37" spans="1:15">
      <c r="A37" s="12" t="s">
        <v>19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</sheetData>
  <mergeCells count="6">
    <mergeCell ref="A3:J3"/>
    <mergeCell ref="A7:A8"/>
    <mergeCell ref="B7:B8"/>
    <mergeCell ref="C7:C8"/>
    <mergeCell ref="D7:D8"/>
    <mergeCell ref="E7:J7"/>
  </mergeCells>
  <printOptions horizontalCentered="1"/>
  <pageMargins left="0.78740157480314965" right="0.78740157480314965" top="0.59055118110236227" bottom="0.22" header="0" footer="0.25"/>
  <pageSetup paperSize="9" scale="85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71</vt:lpstr>
      <vt:lpstr>'71'!Print_Area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2019-09-19T07:22:59Z</dcterms:created>
  <dcterms:modified xsi:type="dcterms:W3CDTF">2019-09-19T07:23:31Z</dcterms:modified>
</cp:coreProperties>
</file>