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82 (Tambahan Prov)" sheetId="1" r:id="rId1"/>
  </sheets>
  <externalReferences>
    <externalReference r:id="rId2"/>
    <externalReference r:id="rId3"/>
  </externalReferences>
  <definedNames>
    <definedName name="_xlnm.Print_Area" localSheetId="0">'82 (Tambahan Prov)'!$A$1:$F$37</definedName>
  </definedNames>
  <calcPr calcId="124519"/>
</workbook>
</file>

<file path=xl/calcChain.xml><?xml version="1.0" encoding="utf-8"?>
<calcChain xmlns="http://schemas.openxmlformats.org/spreadsheetml/2006/main">
  <c r="E31" i="1"/>
  <c r="D31"/>
  <c r="F30"/>
  <c r="C30"/>
  <c r="B30"/>
  <c r="A30"/>
  <c r="F29"/>
  <c r="C29"/>
  <c r="B29"/>
  <c r="A29"/>
  <c r="F28"/>
  <c r="C28"/>
  <c r="B28"/>
  <c r="A28"/>
  <c r="F27"/>
  <c r="C27"/>
  <c r="B27"/>
  <c r="A27"/>
  <c r="F26"/>
  <c r="C26"/>
  <c r="B26"/>
  <c r="A26"/>
  <c r="F25"/>
  <c r="C25"/>
  <c r="B25"/>
  <c r="A25"/>
  <c r="F24"/>
  <c r="C24"/>
  <c r="B24"/>
  <c r="A24"/>
  <c r="F23"/>
  <c r="C23"/>
  <c r="B23"/>
  <c r="A23"/>
  <c r="F22"/>
  <c r="C22"/>
  <c r="B22"/>
  <c r="A22"/>
  <c r="F21"/>
  <c r="C21"/>
  <c r="B21"/>
  <c r="A21"/>
  <c r="F20"/>
  <c r="C20"/>
  <c r="B20"/>
  <c r="A20"/>
  <c r="F19"/>
  <c r="C19"/>
  <c r="B19"/>
  <c r="A19"/>
  <c r="F18"/>
  <c r="C18"/>
  <c r="B18"/>
  <c r="A18"/>
  <c r="F17"/>
  <c r="C17"/>
  <c r="B17"/>
  <c r="A17"/>
  <c r="F16"/>
  <c r="C16"/>
  <c r="B16"/>
  <c r="A16"/>
  <c r="F15"/>
  <c r="C15"/>
  <c r="B15"/>
  <c r="A15"/>
  <c r="F14"/>
  <c r="C14"/>
  <c r="B14"/>
  <c r="A14"/>
  <c r="F13"/>
  <c r="C13"/>
  <c r="B13"/>
  <c r="A13"/>
  <c r="F12"/>
  <c r="C12"/>
  <c r="B12"/>
  <c r="A12"/>
  <c r="F11"/>
  <c r="C11"/>
  <c r="B11"/>
  <c r="A11"/>
  <c r="F10"/>
  <c r="C10"/>
  <c r="B10"/>
  <c r="A10"/>
  <c r="D5"/>
  <c r="A5"/>
  <c r="D4"/>
  <c r="A4"/>
  <c r="F31" l="1"/>
</calcChain>
</file>

<file path=xl/sharedStrings.xml><?xml version="1.0" encoding="utf-8"?>
<sst xmlns="http://schemas.openxmlformats.org/spreadsheetml/2006/main" count="15" uniqueCount="15">
  <si>
    <t>TABEL 82</t>
  </si>
  <si>
    <t>PERSENTASE DESA/KELURAHAN DENGAN GARAM BERYODIUM YANG BAIK MENURUT KECAMATAN</t>
  </si>
  <si>
    <t>NO</t>
  </si>
  <si>
    <t>KECAMATAN</t>
  </si>
  <si>
    <t>PUSKESMAS</t>
  </si>
  <si>
    <t>JUMLAH DESA/KEL</t>
  </si>
  <si>
    <t>JUMLAH DESA/KEL DG GARAM BERYODIUM YG BAIK</t>
  </si>
  <si>
    <t>% DESA/KEL DG GARAM BERYODIUM YG BAIK</t>
  </si>
  <si>
    <t>JUMLAH 2018</t>
  </si>
  <si>
    <t>JUMLAH 2017</t>
  </si>
  <si>
    <t>JUMLAH 2016</t>
  </si>
  <si>
    <t>JUMLAH 2015</t>
  </si>
  <si>
    <t>JUMLAH 2014</t>
  </si>
  <si>
    <t>Sumber : Bidang Kesmas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</si>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</sst>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#,##0.00\ ;&quot; (&quot;#,##0.00\);&quot; -&quot;#\ ;@\ "/>
    <numFmt numFmtId="165" formatCode="&quot;$&quot;#,##0_);[Red]\(&quot;$&quot;#,##0\)"/>
    <numFmt numFmtId="166" formatCode="&quot;$&quot;#,##0.00_);[Red]\(&quot;$&quot;#,##0.00\)"/>
  </numFmts>
  <fonts count="9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00">
    <xf numFmtId="0" fontId="0" fillId="0" borderId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1" fontId="3" fillId="0" borderId="5" xfId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1" fontId="3" fillId="0" borderId="6" xfId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1" fontId="3" fillId="0" borderId="8" xfId="1" applyFont="1" applyFill="1" applyBorder="1" applyAlignment="1">
      <alignment vertical="center"/>
    </xf>
    <xf numFmtId="41" fontId="3" fillId="0" borderId="9" xfId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1" fontId="3" fillId="0" borderId="11" xfId="1" applyFont="1" applyFill="1" applyBorder="1" applyAlignment="1">
      <alignment vertical="center"/>
    </xf>
    <xf numFmtId="41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1" fontId="3" fillId="0" borderId="10" xfId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1" fontId="3" fillId="0" borderId="14" xfId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1" fontId="3" fillId="0" borderId="15" xfId="1" applyFont="1" applyFill="1" applyBorder="1" applyAlignment="1">
      <alignment vertical="center"/>
    </xf>
    <xf numFmtId="41" fontId="3" fillId="0" borderId="17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100">
    <cellStyle name="Comma [0]" xfId="1" builtinId="6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eri%2031%20januari%202012/isti/Juknis%20Profil%20Jateng/tabel%20lampiran%20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</sheetNames>
    <sheetDataSet>
      <sheetData sheetId="0" refreshError="1">
        <row r="5">
          <cell r="A5" t="str">
            <v xml:space="preserve">KABUPATEN/KOTA </v>
          </cell>
        </row>
        <row r="6">
          <cell r="A6" t="str">
            <v xml:space="preserve">TAHUN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G5" t="str">
            <v>BATANG</v>
          </cell>
        </row>
        <row r="6"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B17" t="str">
            <v>Reban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G38"/>
  <sheetViews>
    <sheetView tabSelected="1" view="pageBreakPreview" zoomScale="64" zoomScaleSheetLayoutView="64" workbookViewId="0">
      <selection activeCell="M17" sqref="M17"/>
    </sheetView>
  </sheetViews>
  <sheetFormatPr defaultRowHeight="12.75"/>
  <cols>
    <col min="1" max="1" width="4.7109375" style="2" customWidth="1"/>
    <col min="2" max="2" width="21.28515625" style="2" customWidth="1"/>
    <col min="3" max="3" width="23.140625" style="2" customWidth="1"/>
    <col min="4" max="4" width="15.7109375" style="2" customWidth="1"/>
    <col min="5" max="6" width="19.85546875" style="2" customWidth="1"/>
    <col min="7" max="16384" width="9.140625" style="2"/>
  </cols>
  <sheetData>
    <row r="1" spans="1:7">
      <c r="A1" s="1" t="s">
        <v>0</v>
      </c>
    </row>
    <row r="3" spans="1:7">
      <c r="A3" s="3" t="s">
        <v>1</v>
      </c>
      <c r="B3" s="3"/>
      <c r="C3" s="3"/>
      <c r="D3" s="3"/>
      <c r="E3" s="3"/>
      <c r="F3" s="3"/>
    </row>
    <row r="4" spans="1:7">
      <c r="A4" s="4" t="str">
        <f>'[1]1'!A5</f>
        <v xml:space="preserve">KABUPATEN/KOTA </v>
      </c>
      <c r="B4" s="4"/>
      <c r="C4" s="4"/>
      <c r="D4" s="1" t="str">
        <f>'[2]1'!G5</f>
        <v>BATANG</v>
      </c>
      <c r="E4" s="3"/>
      <c r="F4" s="3"/>
    </row>
    <row r="5" spans="1:7">
      <c r="A5" s="4" t="str">
        <f>'[1]1'!A6</f>
        <v xml:space="preserve">TAHUN </v>
      </c>
      <c r="B5" s="4"/>
      <c r="C5" s="4"/>
      <c r="D5" s="1">
        <f>'[2]1'!G6</f>
        <v>2018</v>
      </c>
      <c r="E5" s="3"/>
      <c r="F5" s="3"/>
    </row>
    <row r="6" spans="1:7" ht="13.5" thickBot="1">
      <c r="A6" s="5"/>
    </row>
    <row r="7" spans="1:7">
      <c r="A7" s="6" t="s">
        <v>2</v>
      </c>
      <c r="B7" s="6" t="s">
        <v>3</v>
      </c>
      <c r="C7" s="6" t="s">
        <v>4</v>
      </c>
      <c r="D7" s="7" t="s">
        <v>5</v>
      </c>
      <c r="E7" s="8" t="s">
        <v>6</v>
      </c>
      <c r="F7" s="8" t="s">
        <v>7</v>
      </c>
    </row>
    <row r="8" spans="1:7" ht="48.75" customHeight="1">
      <c r="A8" s="9"/>
      <c r="B8" s="9"/>
      <c r="C8" s="9"/>
      <c r="D8" s="10"/>
      <c r="E8" s="10"/>
      <c r="F8" s="10"/>
    </row>
    <row r="9" spans="1:7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7" s="40" customFormat="1" ht="15">
      <c r="A10" s="12">
        <f>'[2]4'!A12</f>
        <v>1</v>
      </c>
      <c r="B10" s="13" t="str">
        <f>'[2]4'!B12</f>
        <v>Wonotunggal</v>
      </c>
      <c r="C10" s="13" t="str">
        <f>'[2]4'!C12</f>
        <v>Wonotunggal</v>
      </c>
      <c r="D10" s="14">
        <v>15</v>
      </c>
      <c r="E10" s="14">
        <v>13</v>
      </c>
      <c r="F10" s="14">
        <f>E10/D10*100</f>
        <v>86.666666666666671</v>
      </c>
      <c r="G10" s="41"/>
    </row>
    <row r="11" spans="1:7" s="40" customFormat="1" ht="15">
      <c r="A11" s="15">
        <f>'[2]4'!A13</f>
        <v>2</v>
      </c>
      <c r="B11" s="16" t="str">
        <f>'[2]4'!B13</f>
        <v>Bandar</v>
      </c>
      <c r="C11" s="16" t="str">
        <f>'[2]4'!C13</f>
        <v>Bandar I</v>
      </c>
      <c r="D11" s="17">
        <v>11</v>
      </c>
      <c r="E11" s="17">
        <v>4</v>
      </c>
      <c r="F11" s="17">
        <f t="shared" ref="F11:F31" si="0">E11/D11*100</f>
        <v>36.363636363636367</v>
      </c>
      <c r="G11" s="41"/>
    </row>
    <row r="12" spans="1:7" s="40" customFormat="1" ht="15">
      <c r="A12" s="18">
        <f>'[2]4'!A14</f>
        <v>0</v>
      </c>
      <c r="B12" s="19">
        <f>'[2]4'!B14</f>
        <v>0</v>
      </c>
      <c r="C12" s="16" t="str">
        <f>'[2]4'!C14</f>
        <v>Bandar II</v>
      </c>
      <c r="D12" s="17">
        <v>6</v>
      </c>
      <c r="E12" s="17">
        <v>4</v>
      </c>
      <c r="F12" s="17">
        <f t="shared" si="0"/>
        <v>66.666666666666657</v>
      </c>
      <c r="G12" s="41"/>
    </row>
    <row r="13" spans="1:7" s="40" customFormat="1" ht="15">
      <c r="A13" s="15">
        <f>'[2]4'!A15</f>
        <v>3</v>
      </c>
      <c r="B13" s="16" t="str">
        <f>'[2]4'!B15</f>
        <v>Blado</v>
      </c>
      <c r="C13" s="16" t="str">
        <f>'[2]4'!C15</f>
        <v>Blado I</v>
      </c>
      <c r="D13" s="17">
        <v>12</v>
      </c>
      <c r="E13" s="17">
        <v>2</v>
      </c>
      <c r="F13" s="17">
        <f t="shared" si="0"/>
        <v>16.666666666666664</v>
      </c>
      <c r="G13" s="41"/>
    </row>
    <row r="14" spans="1:7" s="40" customFormat="1" ht="15">
      <c r="A14" s="18">
        <f>'[2]4'!A16</f>
        <v>0</v>
      </c>
      <c r="B14" s="19">
        <f>'[2]4'!B16</f>
        <v>0</v>
      </c>
      <c r="C14" s="16" t="str">
        <f>'[2]4'!C16</f>
        <v>Blado II</v>
      </c>
      <c r="D14" s="17">
        <v>6</v>
      </c>
      <c r="E14" s="17">
        <v>6</v>
      </c>
      <c r="F14" s="17">
        <f t="shared" si="0"/>
        <v>100</v>
      </c>
      <c r="G14" s="41"/>
    </row>
    <row r="15" spans="1:7" s="40" customFormat="1" ht="15">
      <c r="A15" s="15">
        <f>'[2]4'!A17</f>
        <v>4</v>
      </c>
      <c r="B15" s="16" t="str">
        <f>'[2]4'!B17</f>
        <v>Reban</v>
      </c>
      <c r="C15" s="16" t="str">
        <f>'[2]4'!C17</f>
        <v xml:space="preserve">Reban </v>
      </c>
      <c r="D15" s="17">
        <v>19</v>
      </c>
      <c r="E15" s="17">
        <v>12</v>
      </c>
      <c r="F15" s="17">
        <f t="shared" si="0"/>
        <v>63.157894736842103</v>
      </c>
      <c r="G15" s="41"/>
    </row>
    <row r="16" spans="1:7" s="40" customFormat="1" ht="15">
      <c r="A16" s="15">
        <f>'[2]4'!A18</f>
        <v>5</v>
      </c>
      <c r="B16" s="16" t="str">
        <f>'[2]4'!B18</f>
        <v>Bawang</v>
      </c>
      <c r="C16" s="16" t="str">
        <f>'[2]4'!C18</f>
        <v>Bawang</v>
      </c>
      <c r="D16" s="17">
        <v>20</v>
      </c>
      <c r="E16" s="17">
        <v>9</v>
      </c>
      <c r="F16" s="17">
        <f t="shared" si="0"/>
        <v>45</v>
      </c>
      <c r="G16" s="41"/>
    </row>
    <row r="17" spans="1:7" s="40" customFormat="1" ht="15">
      <c r="A17" s="15">
        <f>'[2]4'!A19</f>
        <v>6</v>
      </c>
      <c r="B17" s="16" t="str">
        <f>'[2]4'!B19</f>
        <v>Tersono</v>
      </c>
      <c r="C17" s="16" t="str">
        <f>'[2]4'!C19</f>
        <v>Tersono</v>
      </c>
      <c r="D17" s="17">
        <v>20</v>
      </c>
      <c r="E17" s="17">
        <v>16</v>
      </c>
      <c r="F17" s="17">
        <f t="shared" si="0"/>
        <v>80</v>
      </c>
      <c r="G17" s="41"/>
    </row>
    <row r="18" spans="1:7" s="40" customFormat="1" ht="15">
      <c r="A18" s="15">
        <f>'[2]4'!A20</f>
        <v>7</v>
      </c>
      <c r="B18" s="16" t="str">
        <f>'[2]4'!B20</f>
        <v>Gringsing</v>
      </c>
      <c r="C18" s="16" t="str">
        <f>'[2]4'!C20</f>
        <v>Gringsing I</v>
      </c>
      <c r="D18" s="17">
        <v>10</v>
      </c>
      <c r="E18" s="17">
        <v>6</v>
      </c>
      <c r="F18" s="17">
        <f t="shared" si="0"/>
        <v>60</v>
      </c>
      <c r="G18" s="41"/>
    </row>
    <row r="19" spans="1:7" s="40" customFormat="1" ht="15">
      <c r="A19" s="18">
        <f>'[2]4'!A21</f>
        <v>0</v>
      </c>
      <c r="B19" s="19">
        <f>'[2]4'!B21</f>
        <v>0</v>
      </c>
      <c r="C19" s="16" t="str">
        <f>'[2]4'!C21</f>
        <v>Gringsing II</v>
      </c>
      <c r="D19" s="17">
        <v>5</v>
      </c>
      <c r="E19" s="17">
        <v>2</v>
      </c>
      <c r="F19" s="17">
        <f t="shared" si="0"/>
        <v>40</v>
      </c>
      <c r="G19" s="41"/>
    </row>
    <row r="20" spans="1:7" s="40" customFormat="1" ht="15">
      <c r="A20" s="15">
        <f>'[2]4'!A22</f>
        <v>8</v>
      </c>
      <c r="B20" s="16" t="str">
        <f>'[2]4'!B22</f>
        <v>Limpung</v>
      </c>
      <c r="C20" s="16" t="str">
        <f>'[2]4'!C22</f>
        <v>Limpung</v>
      </c>
      <c r="D20" s="17">
        <v>17</v>
      </c>
      <c r="E20" s="17">
        <v>17</v>
      </c>
      <c r="F20" s="17">
        <f t="shared" si="0"/>
        <v>100</v>
      </c>
      <c r="G20" s="41"/>
    </row>
    <row r="21" spans="1:7" s="40" customFormat="1" ht="15">
      <c r="A21" s="15">
        <f>'[2]4'!A23</f>
        <v>9</v>
      </c>
      <c r="B21" s="16" t="str">
        <f>'[2]4'!B23</f>
        <v>Banyuputih</v>
      </c>
      <c r="C21" s="16" t="str">
        <f>'[2]4'!C23</f>
        <v>Banyuputih</v>
      </c>
      <c r="D21" s="17">
        <v>11</v>
      </c>
      <c r="E21" s="17">
        <v>9</v>
      </c>
      <c r="F21" s="17">
        <f t="shared" si="0"/>
        <v>81.818181818181827</v>
      </c>
      <c r="G21" s="41"/>
    </row>
    <row r="22" spans="1:7" s="40" customFormat="1" ht="15">
      <c r="A22" s="15">
        <f>'[2]4'!A24</f>
        <v>10</v>
      </c>
      <c r="B22" s="16" t="str">
        <f>'[2]4'!B24</f>
        <v>Subah</v>
      </c>
      <c r="C22" s="16" t="str">
        <f>'[2]4'!C24</f>
        <v>Subah</v>
      </c>
      <c r="D22" s="17">
        <v>17</v>
      </c>
      <c r="E22" s="17">
        <v>15</v>
      </c>
      <c r="F22" s="17">
        <f t="shared" si="0"/>
        <v>88.235294117647058</v>
      </c>
      <c r="G22" s="41"/>
    </row>
    <row r="23" spans="1:7" s="40" customFormat="1" ht="15">
      <c r="A23" s="15">
        <f>'[2]4'!A25</f>
        <v>11</v>
      </c>
      <c r="B23" s="16" t="str">
        <f>'[2]4'!B25</f>
        <v>Pecalungan</v>
      </c>
      <c r="C23" s="16" t="str">
        <f>'[2]4'!C25</f>
        <v>Pecalungan</v>
      </c>
      <c r="D23" s="17">
        <v>10</v>
      </c>
      <c r="E23" s="17">
        <v>5</v>
      </c>
      <c r="F23" s="17">
        <f t="shared" si="0"/>
        <v>50</v>
      </c>
      <c r="G23" s="41"/>
    </row>
    <row r="24" spans="1:7" s="40" customFormat="1" ht="15">
      <c r="A24" s="15">
        <f>'[2]4'!A26</f>
        <v>12</v>
      </c>
      <c r="B24" s="16" t="str">
        <f>'[2]4'!B26</f>
        <v>Tulis</v>
      </c>
      <c r="C24" s="16" t="str">
        <f>'[2]4'!C26</f>
        <v>Tulis</v>
      </c>
      <c r="D24" s="17">
        <v>17</v>
      </c>
      <c r="E24" s="17">
        <v>9</v>
      </c>
      <c r="F24" s="17">
        <f t="shared" si="0"/>
        <v>52.941176470588239</v>
      </c>
      <c r="G24" s="41"/>
    </row>
    <row r="25" spans="1:7" s="40" customFormat="1" ht="15">
      <c r="A25" s="15">
        <f>'[2]4'!A27</f>
        <v>13</v>
      </c>
      <c r="B25" s="16" t="str">
        <f>'[2]4'!B27</f>
        <v>Kandeman</v>
      </c>
      <c r="C25" s="16" t="str">
        <f>'[2]4'!C27</f>
        <v>Kandeman</v>
      </c>
      <c r="D25" s="17">
        <v>13</v>
      </c>
      <c r="E25" s="17">
        <v>10</v>
      </c>
      <c r="F25" s="17">
        <f t="shared" si="0"/>
        <v>76.923076923076934</v>
      </c>
      <c r="G25" s="41"/>
    </row>
    <row r="26" spans="1:7" s="40" customFormat="1" ht="15">
      <c r="A26" s="15">
        <f>'[2]4'!A28</f>
        <v>14</v>
      </c>
      <c r="B26" s="16" t="str">
        <f>'[2]4'!B28</f>
        <v>Batang</v>
      </c>
      <c r="C26" s="16" t="str">
        <f>'[2]4'!C28</f>
        <v>Batang I</v>
      </c>
      <c r="D26" s="17">
        <v>5</v>
      </c>
      <c r="E26" s="17">
        <v>3</v>
      </c>
      <c r="F26" s="17">
        <f t="shared" si="0"/>
        <v>60</v>
      </c>
      <c r="G26" s="41"/>
    </row>
    <row r="27" spans="1:7" ht="15">
      <c r="A27" s="20">
        <f>'[2]4'!A29</f>
        <v>0</v>
      </c>
      <c r="B27" s="21">
        <f>'[2]4'!B29</f>
        <v>0</v>
      </c>
      <c r="C27" s="16" t="str">
        <f>'[2]4'!C29</f>
        <v>Batang II</v>
      </c>
      <c r="D27" s="17">
        <v>4</v>
      </c>
      <c r="E27" s="17">
        <v>2</v>
      </c>
      <c r="F27" s="17">
        <f t="shared" si="0"/>
        <v>50</v>
      </c>
    </row>
    <row r="28" spans="1:7" ht="15">
      <c r="A28" s="20">
        <f>'[2]4'!A30</f>
        <v>0</v>
      </c>
      <c r="B28" s="21">
        <f>'[2]4'!B30</f>
        <v>0</v>
      </c>
      <c r="C28" s="16" t="str">
        <f>'[2]4'!C30</f>
        <v>Batang III</v>
      </c>
      <c r="D28" s="17">
        <v>6</v>
      </c>
      <c r="E28" s="17">
        <v>6</v>
      </c>
      <c r="F28" s="17">
        <f t="shared" si="0"/>
        <v>100</v>
      </c>
    </row>
    <row r="29" spans="1:7" ht="15">
      <c r="A29" s="20">
        <f>'[2]4'!A31</f>
        <v>0</v>
      </c>
      <c r="B29" s="21">
        <f>'[2]4'!B31</f>
        <v>0</v>
      </c>
      <c r="C29" s="16" t="str">
        <f>'[2]4'!C31</f>
        <v>Batang IV</v>
      </c>
      <c r="D29" s="17">
        <v>6</v>
      </c>
      <c r="E29" s="17">
        <v>5</v>
      </c>
      <c r="F29" s="17">
        <f t="shared" si="0"/>
        <v>83.333333333333343</v>
      </c>
    </row>
    <row r="30" spans="1:7" ht="15.75" thickBot="1">
      <c r="A30" s="22">
        <f>'[2]4'!A32</f>
        <v>15</v>
      </c>
      <c r="B30" s="23" t="str">
        <f>'[2]4'!B32</f>
        <v>Warungasem</v>
      </c>
      <c r="C30" s="23" t="str">
        <f>'[2]4'!C32</f>
        <v>Warungasem</v>
      </c>
      <c r="D30" s="24">
        <v>18</v>
      </c>
      <c r="E30" s="24">
        <v>0</v>
      </c>
      <c r="F30" s="25">
        <f t="shared" si="0"/>
        <v>0</v>
      </c>
    </row>
    <row r="31" spans="1:7" ht="15.75" thickBot="1">
      <c r="A31" s="26" t="s">
        <v>8</v>
      </c>
      <c r="B31" s="27"/>
      <c r="C31" s="27"/>
      <c r="D31" s="28">
        <f>SUM(D10:D30)</f>
        <v>248</v>
      </c>
      <c r="E31" s="28">
        <f>SUM(E10:E30)</f>
        <v>155</v>
      </c>
      <c r="F31" s="29">
        <f t="shared" si="0"/>
        <v>62.5</v>
      </c>
    </row>
    <row r="32" spans="1:7" ht="13.5" thickBot="1">
      <c r="A32" s="26" t="s">
        <v>9</v>
      </c>
      <c r="B32" s="30"/>
      <c r="C32" s="30"/>
      <c r="D32" s="31">
        <v>248</v>
      </c>
      <c r="E32" s="29">
        <v>172</v>
      </c>
      <c r="F32" s="29">
        <v>69.354838709677423</v>
      </c>
    </row>
    <row r="33" spans="1:6" ht="13.5" thickBot="1">
      <c r="A33" s="32" t="s">
        <v>10</v>
      </c>
      <c r="B33" s="33"/>
      <c r="C33" s="33"/>
      <c r="D33" s="28">
        <v>243</v>
      </c>
      <c r="E33" s="34">
        <v>152</v>
      </c>
      <c r="F33" s="34">
        <v>62.55144032921811</v>
      </c>
    </row>
    <row r="34" spans="1:6" ht="13.5" thickBot="1">
      <c r="A34" s="32" t="s">
        <v>11</v>
      </c>
      <c r="B34" s="33"/>
      <c r="C34" s="33"/>
      <c r="D34" s="28">
        <v>231</v>
      </c>
      <c r="E34" s="34">
        <v>200</v>
      </c>
      <c r="F34" s="34">
        <v>86.580086580086572</v>
      </c>
    </row>
    <row r="35" spans="1:6" ht="13.5" thickBot="1">
      <c r="A35" s="35" t="s">
        <v>12</v>
      </c>
      <c r="B35" s="36"/>
      <c r="C35" s="36"/>
      <c r="D35" s="37">
        <v>231</v>
      </c>
      <c r="E35" s="38">
        <v>200</v>
      </c>
      <c r="F35" s="34">
        <v>86.580086580086572</v>
      </c>
    </row>
    <row r="36" spans="1:6" ht="8.25" customHeight="1">
      <c r="A36" s="39"/>
      <c r="B36" s="39"/>
      <c r="C36" s="39"/>
      <c r="D36" s="39"/>
      <c r="E36" s="39"/>
      <c r="F36" s="39"/>
    </row>
    <row r="37" spans="1:6">
      <c r="A37" s="2" t="s">
        <v>13</v>
      </c>
      <c r="B37" s="40"/>
      <c r="C37" s="40"/>
      <c r="D37" s="40"/>
      <c r="E37" s="40"/>
    </row>
    <row r="38" spans="1:6">
      <c r="A38" s="2" t="s">
        <v>14</v>
      </c>
    </row>
  </sheetData>
  <mergeCells count="8">
    <mergeCell ref="E7:E8"/>
    <mergeCell ref="F7:F8"/>
    <mergeCell ref="A4:C4"/>
    <mergeCell ref="A5:C5"/>
    <mergeCell ref="A7:A8"/>
    <mergeCell ref="B7:B8"/>
    <mergeCell ref="C7:C8"/>
    <mergeCell ref="D7:D8"/>
  </mergeCells>
  <printOptions horizontalCentered="1"/>
  <pageMargins left="0.78740157480314965" right="0.78740157480314965" top="0.59055118110236227" bottom="0.59055118110236227" header="0" footer="0.39370078740157483"/>
  <pageSetup paperSize="9" scale="90" orientation="landscape" r:id="rId1"/>
  <headerFooter>
    <oddFooter xml:space="preserve">&amp;R&amp;"Arial,Italic"Profil Kesehatan Kabupaten Batang Tahun 2017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82 (Tambahan Prov)</vt:lpstr>
      <vt:lpstr>'82 (Tambahan Prov)'!Print_Area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2019-09-19T07:39:28Z</dcterms:created>
  <dcterms:modified xsi:type="dcterms:W3CDTF">2019-09-19T07:42:00Z</dcterms:modified>
</cp:coreProperties>
</file>